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/>
  <mc:AlternateContent xmlns:mc="http://schemas.openxmlformats.org/markup-compatibility/2006">
    <mc:Choice Requires="x15">
      <x15ac:absPath xmlns:x15ac="http://schemas.microsoft.com/office/spreadsheetml/2010/11/ac" url="C:\Users\geoast\Desktop\"/>
    </mc:Choice>
  </mc:AlternateContent>
  <xr:revisionPtr revIDLastSave="0" documentId="8_{9B4317EC-8FBD-41B6-AC5E-A7A2CF2F6A2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7" i="1" l="1"/>
  <c r="D26" i="1"/>
  <c r="D22" i="1"/>
  <c r="D21" i="1"/>
  <c r="D20" i="1"/>
</calcChain>
</file>

<file path=xl/sharedStrings.xml><?xml version="1.0" encoding="utf-8"?>
<sst xmlns="http://schemas.openxmlformats.org/spreadsheetml/2006/main" count="49" uniqueCount="44">
  <si>
    <t>我自己</t>
  </si>
  <si>
    <t>行程</t>
  </si>
  <si>
    <t>费用</t>
  </si>
  <si>
    <t>气温</t>
  </si>
  <si>
    <t>1.25周六</t>
  </si>
  <si>
    <t>开罗</t>
  </si>
  <si>
    <t>早上6.35到达，去开罗博物馆门口吃那个当地人早饭，等着9点博物馆开门顶门进。逛好了，去吃那个海鲜饭。然后去垃圾城，洞穴教堂，萨拉丁城堡兜一圈，拍拍照。然后去美食一条街吃当地人吃的餐厅。然后送到金字塔附近酒店入住。</t>
  </si>
  <si>
    <t>落地签25美金，金字塔希尔顿高尔夫酒店840元，博物馆门票540挨磅只能信用卡，萨拉丁成本门票450挨磅，包车1900挨磅，合计</t>
  </si>
  <si>
    <t>11到18度</t>
  </si>
  <si>
    <t>1.26周日</t>
  </si>
  <si>
    <t>吉萨金字塔-埃及文明博物馆-悬空教堂，哈利利市场，zemalak街区逛街</t>
  </si>
  <si>
    <t>金字塔现场买票540挨磅，信用卡，打车定位胡夫金字塔东门，先去狮身人面像再去胡夫金字塔，骆驼200挨磅一小时马车500挨磅一小时</t>
  </si>
  <si>
    <t>11到19度</t>
  </si>
  <si>
    <t>开罗-赫尔格达</t>
  </si>
  <si>
    <t>10点退房，11点包车5小时到赫尔格达办理入住（是否添加丹德拉神庙）</t>
  </si>
  <si>
    <t>打车大概2000挨磅，城堡度假酒店3980元，</t>
  </si>
  <si>
    <t>17到21度</t>
  </si>
  <si>
    <t>1.28除夕</t>
  </si>
  <si>
    <t>赫尔格达</t>
  </si>
  <si>
    <t>赫尔格达出海一日游，天堂岛，橘子岛</t>
  </si>
  <si>
    <t>16到20度</t>
  </si>
  <si>
    <t>1.29初一</t>
  </si>
  <si>
    <t>16到19度</t>
  </si>
  <si>
    <t>赫尔格达-卢克索</t>
  </si>
  <si>
    <t>卢克索-赫尔格达5h，夜游卢克索神庙</t>
  </si>
  <si>
    <t>索菲特酒店2267元，卢克索神庙480挨磅，帝王谷480挨磅，卡尔纳克神庙450挨磅，尼罗河帆船350挨磅；热气球1000-1500挨磅，哈特谢普苏特女王神庙288挨磅</t>
  </si>
  <si>
    <t>9到26度</t>
  </si>
  <si>
    <t>卢克索</t>
  </si>
  <si>
    <t>热气球，帝王谷（免费三个推荐KV2KV6KV11)（KV9塞提一世、图坦卡蒙、拉美西斯五世&amp;六世墓2920挨磅），下午卡尔纳克神庙;(哈特谢普苏特女王神庙可去可不去）；；；；；早上热气球以后直奔卡尔纳克神庙，然后坐帆船尼罗河；；；在google地图搜索hot air ballon</t>
  </si>
  <si>
    <t>卢克索-开罗</t>
  </si>
  <si>
    <t xml:space="preserve"> 20:00-21.10飞开罗</t>
  </si>
  <si>
    <t>zemalak民宿</t>
  </si>
  <si>
    <t>9到25度</t>
  </si>
  <si>
    <t>开罗-亚历山大</t>
  </si>
  <si>
    <t>亚历山大</t>
  </si>
  <si>
    <t>10到19度</t>
  </si>
  <si>
    <t>亚历山大-开罗</t>
  </si>
  <si>
    <t>晚上8点的飞机</t>
  </si>
  <si>
    <t>已支付</t>
  </si>
  <si>
    <t>机票</t>
  </si>
  <si>
    <t>酒店</t>
  </si>
  <si>
    <t>取现</t>
  </si>
  <si>
    <t>合计</t>
  </si>
  <si>
    <t>人均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</si>
</sst>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78" formatCode="0.00_ "/>
    <numFmt numFmtId="179" formatCode="0_ "/>
  </numFmts>
  <fonts count="2" x14ac:knownFonts="1"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58" fontId="0" fillId="0" borderId="1" xfId="0" applyNumberFormat="1" applyBorder="1" applyAlignment="1">
      <alignment horizontal="center" vertical="center"/>
    </xf>
    <xf numFmtId="0" fontId="0" fillId="2" borderId="1" xfId="0" applyFill="1" applyBorder="1">
      <alignment vertical="center"/>
    </xf>
    <xf numFmtId="178" fontId="0" fillId="0" borderId="1" xfId="0" applyNumberFormat="1" applyBorder="1">
      <alignment vertical="center"/>
    </xf>
    <xf numFmtId="179" fontId="0" fillId="0" borderId="0" xfId="0" applyNumberFormat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E27"/>
  <sheetViews>
    <sheetView tabSelected="1" workbookViewId="0">
      <selection activeCell="D6" sqref="D6"/>
    </sheetView>
  </sheetViews>
  <sheetFormatPr defaultColWidth="9" defaultRowHeight="13.5" x14ac:dyDescent="0.15"/>
  <cols>
    <col min="2" max="2" width="21.875" style="1" customWidth="1"/>
    <col min="3" max="3" width="31.75" style="2" customWidth="1"/>
    <col min="4" max="4" width="45" style="2" customWidth="1"/>
    <col min="5" max="5" width="14.25" style="1" customWidth="1"/>
  </cols>
  <sheetData>
    <row r="3" spans="1:5" x14ac:dyDescent="0.15">
      <c r="A3" s="3"/>
      <c r="B3" s="4"/>
      <c r="C3" s="12" t="s">
        <v>0</v>
      </c>
      <c r="D3" s="13"/>
      <c r="E3" s="5"/>
    </row>
    <row r="4" spans="1:5" x14ac:dyDescent="0.15">
      <c r="A4" s="3"/>
      <c r="B4" s="6"/>
      <c r="C4" s="7" t="s">
        <v>1</v>
      </c>
      <c r="D4" s="7" t="s">
        <v>2</v>
      </c>
      <c r="E4" s="6" t="s">
        <v>3</v>
      </c>
    </row>
    <row r="5" spans="1:5" ht="110.1" customHeight="1" x14ac:dyDescent="0.15">
      <c r="A5" s="3" t="s">
        <v>4</v>
      </c>
      <c r="B5" s="6" t="s">
        <v>5</v>
      </c>
      <c r="C5" s="7" t="s">
        <v>6</v>
      </c>
      <c r="D5" s="7" t="s">
        <v>7</v>
      </c>
      <c r="E5" s="8" t="s">
        <v>8</v>
      </c>
    </row>
    <row r="6" spans="1:5" ht="40.5" x14ac:dyDescent="0.15">
      <c r="A6" s="3" t="s">
        <v>9</v>
      </c>
      <c r="B6" s="6" t="s">
        <v>5</v>
      </c>
      <c r="C6" s="7" t="s">
        <v>10</v>
      </c>
      <c r="D6" s="7" t="s">
        <v>11</v>
      </c>
      <c r="E6" s="8" t="s">
        <v>12</v>
      </c>
    </row>
    <row r="7" spans="1:5" ht="41.1" customHeight="1" x14ac:dyDescent="0.15">
      <c r="A7" s="3">
        <v>1.27</v>
      </c>
      <c r="B7" s="6" t="s">
        <v>13</v>
      </c>
      <c r="C7" s="7" t="s">
        <v>14</v>
      </c>
      <c r="D7" s="14" t="s">
        <v>15</v>
      </c>
      <c r="E7" s="8" t="s">
        <v>16</v>
      </c>
    </row>
    <row r="8" spans="1:5" ht="38.1" customHeight="1" x14ac:dyDescent="0.15">
      <c r="A8" s="9" t="s">
        <v>17</v>
      </c>
      <c r="B8" s="6" t="s">
        <v>18</v>
      </c>
      <c r="C8" s="7" t="s">
        <v>19</v>
      </c>
      <c r="D8" s="15"/>
      <c r="E8" s="8" t="s">
        <v>20</v>
      </c>
    </row>
    <row r="9" spans="1:5" ht="30" customHeight="1" x14ac:dyDescent="0.15">
      <c r="A9" s="9" t="s">
        <v>21</v>
      </c>
      <c r="B9" s="6" t="s">
        <v>18</v>
      </c>
      <c r="C9" s="7" t="s">
        <v>18</v>
      </c>
      <c r="D9" s="16"/>
      <c r="E9" s="8" t="s">
        <v>22</v>
      </c>
    </row>
    <row r="10" spans="1:5" ht="42" customHeight="1" x14ac:dyDescent="0.15">
      <c r="A10" s="10">
        <v>1.3</v>
      </c>
      <c r="B10" s="6" t="s">
        <v>23</v>
      </c>
      <c r="C10" s="7" t="s">
        <v>24</v>
      </c>
      <c r="D10" s="14" t="s">
        <v>25</v>
      </c>
      <c r="E10" s="6" t="s">
        <v>26</v>
      </c>
    </row>
    <row r="11" spans="1:5" ht="125.1" customHeight="1" x14ac:dyDescent="0.15">
      <c r="A11" s="3">
        <v>1.31</v>
      </c>
      <c r="B11" s="6" t="s">
        <v>27</v>
      </c>
      <c r="C11" s="7" t="s">
        <v>28</v>
      </c>
      <c r="D11" s="16"/>
      <c r="E11" s="6" t="s">
        <v>26</v>
      </c>
    </row>
    <row r="12" spans="1:5" ht="44.1" customHeight="1" x14ac:dyDescent="0.15">
      <c r="A12" s="3">
        <v>2.1</v>
      </c>
      <c r="B12" s="6" t="s">
        <v>29</v>
      </c>
      <c r="C12" s="7" t="s">
        <v>30</v>
      </c>
      <c r="D12" s="7" t="s">
        <v>31</v>
      </c>
      <c r="E12" s="6" t="s">
        <v>32</v>
      </c>
    </row>
    <row r="13" spans="1:5" ht="36.950000000000003" customHeight="1" x14ac:dyDescent="0.15">
      <c r="A13" s="3">
        <v>2.2000000000000002</v>
      </c>
      <c r="B13" s="6" t="s">
        <v>33</v>
      </c>
      <c r="C13" s="7"/>
      <c r="D13" s="7"/>
      <c r="E13" s="8" t="s">
        <v>12</v>
      </c>
    </row>
    <row r="14" spans="1:5" ht="45.95" customHeight="1" x14ac:dyDescent="0.15">
      <c r="A14" s="3">
        <v>2.2999999999999998</v>
      </c>
      <c r="B14" s="6" t="s">
        <v>34</v>
      </c>
      <c r="C14" s="7"/>
      <c r="D14" s="7"/>
      <c r="E14" s="8" t="s">
        <v>35</v>
      </c>
    </row>
    <row r="15" spans="1:5" ht="33" customHeight="1" x14ac:dyDescent="0.15">
      <c r="A15" s="3">
        <v>2.4</v>
      </c>
      <c r="B15" s="6" t="s">
        <v>36</v>
      </c>
      <c r="C15" s="7" t="s">
        <v>37</v>
      </c>
      <c r="D15" s="7"/>
      <c r="E15" s="6"/>
    </row>
    <row r="19" spans="2:4" x14ac:dyDescent="0.15">
      <c r="D19" s="11"/>
    </row>
    <row r="20" spans="2:4" x14ac:dyDescent="0.15">
      <c r="B20" s="1" t="s">
        <v>38</v>
      </c>
      <c r="C20" s="2" t="s">
        <v>39</v>
      </c>
      <c r="D20" s="11">
        <f>5795+6831+1618</f>
        <v>14244</v>
      </c>
    </row>
    <row r="21" spans="2:4" x14ac:dyDescent="0.15">
      <c r="C21" s="2" t="s">
        <v>40</v>
      </c>
      <c r="D21" s="11">
        <f>3979.11+1675.9+2267+680+2043</f>
        <v>10645.01</v>
      </c>
    </row>
    <row r="22" spans="2:4" ht="21.95" customHeight="1" x14ac:dyDescent="0.15">
      <c r="C22" s="2" t="s">
        <v>41</v>
      </c>
      <c r="D22" s="11">
        <f>5000+2188</f>
        <v>7188</v>
      </c>
    </row>
    <row r="23" spans="2:4" x14ac:dyDescent="0.15">
      <c r="D23" s="11"/>
    </row>
    <row r="24" spans="2:4" x14ac:dyDescent="0.15">
      <c r="D24" s="11"/>
    </row>
    <row r="25" spans="2:4" x14ac:dyDescent="0.15">
      <c r="D25" s="11"/>
    </row>
    <row r="26" spans="2:4" x14ac:dyDescent="0.15">
      <c r="B26" s="1" t="s">
        <v>42</v>
      </c>
      <c r="D26" s="11">
        <f>SUM(D20:D25)</f>
        <v>32077.01</v>
      </c>
    </row>
    <row r="27" spans="2:4" x14ac:dyDescent="0.15">
      <c r="B27" s="1" t="s">
        <v>43</v>
      </c>
      <c r="D27" s="11">
        <f>D26/2</f>
        <v>16038.504999999999</v>
      </c>
    </row>
  </sheetData>
  <mergeCells count="3">
    <mergeCell ref="C3:D3"/>
    <mergeCell ref="D7:D9"/>
    <mergeCell ref="D10:D11"/>
  </mergeCells>
  <phoneticPr fontId="1" type="noConversion"/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3.5" x14ac:dyDescent="0.15"/>
  <sheetData/>
  <phoneticPr fontId="1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奕帆 顾</cp:lastModifiedBy>
  <dcterms:created xsi:type="dcterms:W3CDTF">2025-01-10T08:37:00Z</dcterms:created>
  <dcterms:modified xsi:type="dcterms:W3CDTF">2025-10-14T07:56:24Z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E2901C1D6F0C4A658F488B0FEA5529CE_11</vt:lpwstr>
  </property>
  <property fmtid="{D5CDD505-2E9C-101B-9397-08002B2CF9AE}" pid="3" name="KSOProductBuildVer">
    <vt:lpwstr>2052-12.1.0.19770</vt:lpwstr>
  </property>
</Properties>
</file>